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<sst xmlns="http://schemas.openxmlformats.org/spreadsheetml/2006/main" count="71" uniqueCount="71">
  <si>
    <t>№</t>
  </si>
  <si>
    <t>вид работ</t>
  </si>
  <si>
    <t>Очистка кровли от скопления снега и наледи со сбрасыванием его вниз. Скалывание сосулек. Сгребание снега в кучи.Очистка водоотводящих устройств от мусора, грязи и наледи, препятствующих стоку дождевых и талых вод.</t>
  </si>
  <si>
    <t>Работы, необходимые для надлежащего содержания оборудования и систем инженерно-технического обеспечения,входящих в состав общего имущества в многоквартирном доме</t>
  </si>
  <si>
    <t>Работы и услуги по содержанию иного общего имущества в многоквартирном доме</t>
  </si>
  <si>
    <t>Испытания на прочность и плотность  трубопроводов от границы балансовой принадлежности и эксплуатационной отвественности до входных задвижекк в ИТП давлением 1,25 рабочего</t>
  </si>
  <si>
    <t>уборка и выкашивание газонов на придомовой территории</t>
  </si>
  <si>
    <t>Обслуживание электронного узла учета теплопотребления (снятие и передача показаний) в отопительный период.</t>
  </si>
  <si>
    <t xml:space="preserve">Работы по содержанию помещений, входящих в состав общего имущества в многоквартирном доме: сухая и влажная уборка лестничных площадок и маршей, влажная протирка подоконников, оконных решеток, перил лестниц, почтовых ящиков, дверей. (Уборщица) </t>
  </si>
  <si>
    <t>Аварийно - диспетчерская служба</t>
  </si>
  <si>
    <t xml:space="preserve">Услуги по управлению,  в т. ч. </t>
  </si>
  <si>
    <t>Вознаграждение членам правления - старшим по подъезду</t>
  </si>
  <si>
    <t>Паспортный стол</t>
  </si>
  <si>
    <t>Услуги по начислению платежей</t>
  </si>
  <si>
    <t xml:space="preserve">Прочие прямые расходы, в т.ч. услуги связи, транспортные расходы по городу, канцелярские расходы, почтовые расходы, оргтехника и пр. </t>
  </si>
  <si>
    <t>Услуги сторонней организации по составлению и предоставлению отчетности ТСЖ.</t>
  </si>
  <si>
    <t>Размещение информации на сайтах в сети Интернет</t>
  </si>
  <si>
    <t>Отчисления и налоги</t>
  </si>
  <si>
    <t xml:space="preserve"> ООО "Сарапултеплоэнерго" (погашение задолженности в рамках искового производства, мировое соглашение от 22.10.2015 г., протокол общего собрания № 99/2015 от 20.08.2015 г.)</t>
  </si>
  <si>
    <t>Организация и проведение субботника на придомовой территории, погрузка мусора с переноской после субботника, транспортировка мусора после субботника на полигон.(2 раза в год)</t>
  </si>
  <si>
    <t>сумма в месяц</t>
  </si>
  <si>
    <t>сумма в год</t>
  </si>
  <si>
    <t>1.1.</t>
  </si>
  <si>
    <t>1.2.</t>
  </si>
  <si>
    <t>2.1.</t>
  </si>
  <si>
    <t>2.2.</t>
  </si>
  <si>
    <t>2.3.</t>
  </si>
  <si>
    <t>2.4.</t>
  </si>
  <si>
    <t>4.1.</t>
  </si>
  <si>
    <t>5.1.</t>
  </si>
  <si>
    <t>5.2.</t>
  </si>
  <si>
    <t>Услуги банка (комиссия за ведение счета, ежемесячная плата за предоставление обслуживания с использованием системы "Сбербанк Бизнес ОнЛ@йн")</t>
  </si>
  <si>
    <t>Бухгалтер</t>
  </si>
  <si>
    <t>5.3.</t>
  </si>
  <si>
    <t>6.1.</t>
  </si>
  <si>
    <t>6.2.</t>
  </si>
  <si>
    <t>6.3.</t>
  </si>
  <si>
    <t>5.4.</t>
  </si>
  <si>
    <t xml:space="preserve"> Площадь МКД 2800,90 кв. м.</t>
  </si>
  <si>
    <t>I</t>
  </si>
  <si>
    <t>II</t>
  </si>
  <si>
    <t>3.1.</t>
  </si>
  <si>
    <t>III.</t>
  </si>
  <si>
    <t>Общие работы, выполняемые для надлежащего содержания систем ХВС и водоотведения в МКД:</t>
  </si>
  <si>
    <t>IV.</t>
  </si>
  <si>
    <t>4.2.</t>
  </si>
  <si>
    <t>4.3.</t>
  </si>
  <si>
    <t>V</t>
  </si>
  <si>
    <t xml:space="preserve">в холодный период года:сдвигание свежевыпавшего снега и очистка придомовой территории от снега и льда; уборка крыльца и площадки перед входом в подъезд. В теплый период года:подметание и уборка придомовой территории; уборка крыльца и площадки перед входом в подъезд
</t>
  </si>
  <si>
    <t>VI.</t>
  </si>
  <si>
    <t>6.4.</t>
  </si>
  <si>
    <t>6.5.</t>
  </si>
  <si>
    <t>6.6.</t>
  </si>
  <si>
    <t>6.7.</t>
  </si>
  <si>
    <t>6.8.</t>
  </si>
  <si>
    <t>6.9.</t>
  </si>
  <si>
    <t>6.10.</t>
  </si>
  <si>
    <t xml:space="preserve">Смета доходов и расходов (финансовый план) ТСЖ "Надежда №7" на 2017 г.                              </t>
  </si>
  <si>
    <t>Вознаграждение за управление МКД, в т. ч. за содержание и ремонт ОИ, ведение бух учета, контроль отчетности, ведение финансовых и хозяйственных документов/председатель.</t>
  </si>
  <si>
    <t>ИТОГО: Тариф на содержание и ремонт ОИ МКД составляет 13,27 руб.</t>
  </si>
  <si>
    <t>ИТОГО: Тариф на содержание и ремонт ОИ МКД с учетом погашения задолженности ООО "Сарапултеплоэнерго", составляет 23,41 руб.</t>
  </si>
  <si>
    <t xml:space="preserve">Работы, выполняемые в целях надлежащего содержания крыш МКД:проверка кровли на отсутствие протечек;выявление деформации и повреждений несущих кровельных конструкций, выходов на крыши,проверка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красками;
при выявлении нарушений, приводящих к протечкам, - незамедлительное их устранение. В остальных случаях - разработка плана восстановительных работ (при необходимости), проведение восстановительных работ.
</t>
  </si>
  <si>
    <t>Выполнение ревизии задвижек, вентилей (с заменой пришедших в негодность), обеспечение герметичности сальниковых уплотнений, ремонтных работ на врезках в тепловые сети замена пришедших в негодность стояков отопления.Контроль состояния и замена  КИП (манометров, термометров и т.п.);</t>
  </si>
  <si>
    <t>Работы, выполняемые в целях надлежащего содержания систем внутридомового газового оборудования в МКД:организация проверки состояния системы внутридомового газового оборудования и ее отдельных элементов;при выявлении нарушений и неисправностей внутридомового газового оборудования,  способных повлечь скопление газа в помещениях, - организация проведения работ по их устранению.</t>
  </si>
  <si>
    <t xml:space="preserve">Работы, выполняемые в целях надлежащего содержания систем вентиляции и дымоходов многоквартирных домов: проверка вентиляционных и дымовых каналов.
</t>
  </si>
  <si>
    <t>Проведение дератизации и дезинсекции помещений, входящих в состав общего имущества в многоквартирном доме.</t>
  </si>
  <si>
    <t xml:space="preserve">Работы, необходимые для надлежащего содержания несущих конструкций (фундаментов, стен, перекрытий и покрытий, балок,лестниц, несущих элементов крыш,перегородок, внутренней отделки МКД </t>
  </si>
  <si>
    <t>Работы по содержанию земельного участка, на котором расположен МКД, с элементами озеленения и благоустройства,предназначенными для обслуживания и эксплуатации этого дома (далее - придомовая территория).</t>
  </si>
  <si>
    <t>Работы, выполняемые в целях надлежащего содержания ОИ в МКД: генеральная санитарная уборка подъездов, влажная уборка окон, подоконников, оконных решеток, перил лестниц, почтовых ящиков, входных дверей, стен, батарей - 1 раз в год весной.</t>
  </si>
  <si>
    <t>Приложение № 4 к протоколу № 2 от 26.12.2016 г.</t>
  </si>
  <si>
    <t>Утверждено общим собранием собственников жилья  МКД №97 по ул. Седельникова и общим собранием членов  ТСЖ "Надежда №7". Протокол № 2 от 26.12.2016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</si>
</sst>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3" fillId="0" borderId="2" xfId="0" applyFont="1" applyBorder="1"/>
    <xf numFmtId="0" fontId="3" fillId="0" borderId="0" xfId="0" applyFont="1"/>
    <xf numFmtId="0" fontId="3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49" fontId="3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top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2" fontId="3" fillId="2" borderId="2" xfId="0" applyNumberFormat="1" applyFont="1" applyFill="1" applyBorder="1" applyAlignment="1">
      <alignment vertical="top" wrapText="1"/>
    </xf>
    <xf numFmtId="2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2" borderId="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workbookViewId="0">
      <selection activeCell="B7" sqref="B7"/>
    </sheetView>
  </sheetViews>
  <sheetFormatPr defaultRowHeight="15" x14ac:dyDescent="0.25"/>
  <cols>
    <col min="1" max="1" width="8.42578125" customWidth="1"/>
    <col min="2" max="2" width="95.5703125" customWidth="1"/>
    <col min="3" max="3" width="12.85546875" customWidth="1"/>
    <col min="4" max="4" width="10.7109375" customWidth="1"/>
  </cols>
  <sheetData>
    <row r="1" spans="1:4" x14ac:dyDescent="0.25">
      <c r="A1" s="5"/>
      <c r="B1" s="7" t="s">
        <v>69</v>
      </c>
      <c r="C1" s="5"/>
      <c r="D1" s="5"/>
    </row>
    <row r="2" spans="1:4" ht="27.75" customHeight="1" x14ac:dyDescent="0.25">
      <c r="A2" s="5"/>
      <c r="B2" s="8" t="s">
        <v>70</v>
      </c>
      <c r="C2" s="5"/>
      <c r="D2" s="5"/>
    </row>
    <row r="3" spans="1:4" x14ac:dyDescent="0.25">
      <c r="A3" s="14"/>
      <c r="B3" s="15" t="s">
        <v>57</v>
      </c>
      <c r="C3" s="16"/>
      <c r="D3" s="16"/>
    </row>
    <row r="4" spans="1:4" ht="15.75" thickBot="1" x14ac:dyDescent="0.3">
      <c r="A4" s="14"/>
      <c r="B4" s="17" t="s">
        <v>38</v>
      </c>
      <c r="C4" s="16"/>
      <c r="D4" s="16"/>
    </row>
    <row r="5" spans="1:4" ht="35.25" customHeight="1" thickBot="1" x14ac:dyDescent="0.3">
      <c r="A5" s="18" t="s">
        <v>0</v>
      </c>
      <c r="B5" s="24" t="s">
        <v>1</v>
      </c>
      <c r="C5" s="24" t="s">
        <v>20</v>
      </c>
      <c r="D5" s="24" t="s">
        <v>21</v>
      </c>
    </row>
    <row r="6" spans="1:4" ht="26.25" customHeight="1" x14ac:dyDescent="0.25">
      <c r="A6" s="19" t="s">
        <v>39</v>
      </c>
      <c r="B6" s="33" t="s">
        <v>66</v>
      </c>
      <c r="C6" s="34"/>
      <c r="D6" s="35"/>
    </row>
    <row r="7" spans="1:4" ht="104.25" customHeight="1" x14ac:dyDescent="0.25">
      <c r="A7" s="20" t="s">
        <v>22</v>
      </c>
      <c r="B7" s="6" t="s">
        <v>61</v>
      </c>
      <c r="C7" s="23">
        <v>416.66699999999997</v>
      </c>
      <c r="D7" s="23">
        <v>5000</v>
      </c>
    </row>
    <row r="8" spans="1:4" ht="46.5" customHeight="1" x14ac:dyDescent="0.25">
      <c r="A8" s="20" t="s">
        <v>23</v>
      </c>
      <c r="B8" s="6" t="s">
        <v>2</v>
      </c>
      <c r="C8" s="23">
        <v>250</v>
      </c>
      <c r="D8" s="23">
        <v>3000</v>
      </c>
    </row>
    <row r="9" spans="1:4" ht="31.5" customHeight="1" x14ac:dyDescent="0.25">
      <c r="A9" s="21" t="s">
        <v>40</v>
      </c>
      <c r="B9" s="36" t="s">
        <v>3</v>
      </c>
      <c r="C9" s="37"/>
      <c r="D9" s="38"/>
    </row>
    <row r="10" spans="1:4" ht="30.75" customHeight="1" x14ac:dyDescent="0.25">
      <c r="A10" s="20" t="s">
        <v>24</v>
      </c>
      <c r="B10" s="25" t="s">
        <v>7</v>
      </c>
      <c r="C10" s="23">
        <v>375</v>
      </c>
      <c r="D10" s="23">
        <v>4500</v>
      </c>
    </row>
    <row r="11" spans="1:4" ht="61.5" customHeight="1" x14ac:dyDescent="0.25">
      <c r="A11" s="20" t="s">
        <v>25</v>
      </c>
      <c r="B11" s="6" t="s">
        <v>62</v>
      </c>
      <c r="C11" s="23">
        <v>2500</v>
      </c>
      <c r="D11" s="23">
        <v>30000</v>
      </c>
    </row>
    <row r="12" spans="1:4" ht="33" customHeight="1" x14ac:dyDescent="0.25">
      <c r="A12" s="20" t="s">
        <v>26</v>
      </c>
      <c r="B12" s="6" t="s">
        <v>5</v>
      </c>
      <c r="C12" s="23">
        <v>666.66700000000003</v>
      </c>
      <c r="D12" s="23">
        <v>8000</v>
      </c>
    </row>
    <row r="13" spans="1:4" ht="21" customHeight="1" x14ac:dyDescent="0.25">
      <c r="A13" s="20" t="s">
        <v>27</v>
      </c>
      <c r="B13" s="6" t="s">
        <v>43</v>
      </c>
      <c r="C13" s="23">
        <v>1666.6669999999999</v>
      </c>
      <c r="D13" s="23">
        <v>20000</v>
      </c>
    </row>
    <row r="14" spans="1:4" ht="42.75" customHeight="1" x14ac:dyDescent="0.25">
      <c r="A14" s="21" t="s">
        <v>42</v>
      </c>
      <c r="B14" s="39" t="s">
        <v>63</v>
      </c>
      <c r="C14" s="40"/>
      <c r="D14" s="41"/>
    </row>
    <row r="15" spans="1:4" ht="30.75" customHeight="1" x14ac:dyDescent="0.25">
      <c r="A15" s="20" t="s">
        <v>41</v>
      </c>
      <c r="B15" s="6" t="s">
        <v>64</v>
      </c>
      <c r="C15" s="23">
        <v>1333.3330000000001</v>
      </c>
      <c r="D15" s="23">
        <v>16000</v>
      </c>
    </row>
    <row r="16" spans="1:4" ht="13.5" customHeight="1" x14ac:dyDescent="0.25">
      <c r="A16" s="21" t="s">
        <v>44</v>
      </c>
      <c r="B16" s="39" t="s">
        <v>4</v>
      </c>
      <c r="C16" s="40"/>
      <c r="D16" s="41"/>
    </row>
    <row r="17" spans="1:4" ht="45" customHeight="1" x14ac:dyDescent="0.25">
      <c r="A17" s="20" t="s">
        <v>28</v>
      </c>
      <c r="B17" s="6" t="s">
        <v>8</v>
      </c>
      <c r="C17" s="23">
        <v>4000</v>
      </c>
      <c r="D17" s="23">
        <v>48000</v>
      </c>
    </row>
    <row r="18" spans="1:4" ht="17.25" customHeight="1" x14ac:dyDescent="0.25">
      <c r="A18" s="20" t="s">
        <v>45</v>
      </c>
      <c r="B18" s="6" t="s">
        <v>9</v>
      </c>
      <c r="C18" s="23">
        <v>1500</v>
      </c>
      <c r="D18" s="23">
        <v>18000</v>
      </c>
    </row>
    <row r="19" spans="1:4" s="32" customFormat="1" ht="33" customHeight="1" x14ac:dyDescent="0.25">
      <c r="A19" s="22" t="s">
        <v>46</v>
      </c>
      <c r="B19" s="6" t="s">
        <v>65</v>
      </c>
      <c r="C19" s="23">
        <v>250</v>
      </c>
      <c r="D19" s="23">
        <v>3000</v>
      </c>
    </row>
    <row r="20" spans="1:4" ht="25.5" customHeight="1" x14ac:dyDescent="0.25">
      <c r="A20" s="21" t="s">
        <v>47</v>
      </c>
      <c r="B20" s="42" t="s">
        <v>67</v>
      </c>
      <c r="C20" s="40"/>
      <c r="D20" s="41"/>
    </row>
    <row r="21" spans="1:4" ht="47.25" customHeight="1" x14ac:dyDescent="0.25">
      <c r="A21" s="20" t="s">
        <v>29</v>
      </c>
      <c r="B21" s="6" t="s">
        <v>48</v>
      </c>
      <c r="C21" s="23">
        <v>3000</v>
      </c>
      <c r="D21" s="23">
        <v>36000</v>
      </c>
    </row>
    <row r="22" spans="1:4" ht="15.75" customHeight="1" x14ac:dyDescent="0.25">
      <c r="A22" s="20" t="s">
        <v>30</v>
      </c>
      <c r="B22" s="6" t="s">
        <v>6</v>
      </c>
      <c r="C22" s="23">
        <v>166.667</v>
      </c>
      <c r="D22" s="23">
        <v>2000</v>
      </c>
    </row>
    <row r="23" spans="1:4" ht="31.5" customHeight="1" x14ac:dyDescent="0.25">
      <c r="A23" s="20" t="s">
        <v>33</v>
      </c>
      <c r="B23" s="6" t="s">
        <v>19</v>
      </c>
      <c r="C23" s="23">
        <v>1000</v>
      </c>
      <c r="D23" s="23">
        <v>12000</v>
      </c>
    </row>
    <row r="24" spans="1:4" ht="44.25" customHeight="1" x14ac:dyDescent="0.25">
      <c r="A24" s="9" t="s">
        <v>37</v>
      </c>
      <c r="B24" s="6" t="s">
        <v>68</v>
      </c>
      <c r="C24" s="26">
        <v>333.33300000000003</v>
      </c>
      <c r="D24" s="26">
        <v>4000</v>
      </c>
    </row>
    <row r="25" spans="1:4" ht="12.75" customHeight="1" x14ac:dyDescent="0.25">
      <c r="A25" s="10" t="s">
        <v>49</v>
      </c>
      <c r="B25" s="3" t="s">
        <v>10</v>
      </c>
      <c r="C25" s="26"/>
      <c r="D25" s="26"/>
    </row>
    <row r="26" spans="1:4" x14ac:dyDescent="0.25">
      <c r="A26" s="9" t="s">
        <v>34</v>
      </c>
      <c r="B26" s="27" t="s">
        <v>11</v>
      </c>
      <c r="C26" s="26">
        <v>2000</v>
      </c>
      <c r="D26" s="26">
        <v>24000</v>
      </c>
    </row>
    <row r="27" spans="1:4" x14ac:dyDescent="0.25">
      <c r="A27" s="9" t="s">
        <v>35</v>
      </c>
      <c r="B27" s="27" t="s">
        <v>32</v>
      </c>
      <c r="C27" s="26">
        <v>0</v>
      </c>
      <c r="D27" s="26">
        <v>0</v>
      </c>
    </row>
    <row r="28" spans="1:4" ht="30" customHeight="1" x14ac:dyDescent="0.25">
      <c r="A28" s="2" t="s">
        <v>36</v>
      </c>
      <c r="B28" s="1" t="s">
        <v>58</v>
      </c>
      <c r="C28" s="26">
        <v>8000</v>
      </c>
      <c r="D28" s="26">
        <v>96000</v>
      </c>
    </row>
    <row r="29" spans="1:4" x14ac:dyDescent="0.25">
      <c r="A29" s="2" t="s">
        <v>50</v>
      </c>
      <c r="B29" s="27" t="s">
        <v>12</v>
      </c>
      <c r="C29" s="26">
        <v>800</v>
      </c>
      <c r="D29" s="26">
        <v>9600</v>
      </c>
    </row>
    <row r="30" spans="1:4" x14ac:dyDescent="0.25">
      <c r="A30" s="2" t="s">
        <v>51</v>
      </c>
      <c r="B30" s="28" t="s">
        <v>13</v>
      </c>
      <c r="C30" s="26">
        <v>1040</v>
      </c>
      <c r="D30" s="26">
        <v>12480</v>
      </c>
    </row>
    <row r="31" spans="1:4" ht="32.25" customHeight="1" x14ac:dyDescent="0.25">
      <c r="A31" s="2" t="s">
        <v>52</v>
      </c>
      <c r="B31" s="1" t="s">
        <v>31</v>
      </c>
      <c r="C31" s="26">
        <v>1400</v>
      </c>
      <c r="D31" s="26">
        <v>16800</v>
      </c>
    </row>
    <row r="32" spans="1:4" ht="30" customHeight="1" x14ac:dyDescent="0.25">
      <c r="A32" s="2" t="s">
        <v>53</v>
      </c>
      <c r="B32" s="1" t="s">
        <v>14</v>
      </c>
      <c r="C32" s="26">
        <v>833.33299999999997</v>
      </c>
      <c r="D32" s="26">
        <v>10000</v>
      </c>
    </row>
    <row r="33" spans="1:4" ht="15.75" customHeight="1" x14ac:dyDescent="0.25">
      <c r="A33" s="11" t="s">
        <v>54</v>
      </c>
      <c r="B33" s="1" t="s">
        <v>15</v>
      </c>
      <c r="C33" s="26">
        <v>416.66699999999997</v>
      </c>
      <c r="D33" s="26">
        <v>5000</v>
      </c>
    </row>
    <row r="34" spans="1:4" x14ac:dyDescent="0.25">
      <c r="A34" s="11" t="s">
        <v>55</v>
      </c>
      <c r="B34" s="1" t="s">
        <v>16</v>
      </c>
      <c r="C34" s="26">
        <v>500</v>
      </c>
      <c r="D34" s="26">
        <v>6000</v>
      </c>
    </row>
    <row r="35" spans="1:4" x14ac:dyDescent="0.25">
      <c r="A35" s="11" t="s">
        <v>56</v>
      </c>
      <c r="B35" s="1" t="s">
        <v>17</v>
      </c>
      <c r="C35" s="26">
        <v>4716</v>
      </c>
      <c r="D35" s="26">
        <v>56592</v>
      </c>
    </row>
    <row r="36" spans="1:4" ht="18" customHeight="1" x14ac:dyDescent="0.25">
      <c r="A36" s="4"/>
      <c r="B36" s="29" t="s">
        <v>59</v>
      </c>
      <c r="C36" s="30">
        <v>37164.332999999999</v>
      </c>
      <c r="D36" s="30">
        <f>SUM(D7:D35)</f>
        <v>445972</v>
      </c>
    </row>
    <row r="37" spans="1:4" ht="32.25" customHeight="1" x14ac:dyDescent="0.25">
      <c r="A37" s="4"/>
      <c r="B37" s="31" t="s">
        <v>18</v>
      </c>
      <c r="C37" s="26">
        <v>28416.667000000001</v>
      </c>
      <c r="D37" s="26">
        <v>341000</v>
      </c>
    </row>
    <row r="38" spans="1:4" ht="32.25" customHeight="1" x14ac:dyDescent="0.25">
      <c r="A38" s="4"/>
      <c r="B38" s="29" t="s">
        <v>60</v>
      </c>
      <c r="C38" s="30">
        <v>65581</v>
      </c>
      <c r="D38" s="30">
        <v>786972</v>
      </c>
    </row>
    <row r="39" spans="1:4" x14ac:dyDescent="0.25">
      <c r="A39" s="12"/>
      <c r="B39" s="12"/>
      <c r="C39" s="12"/>
      <c r="D39" s="13"/>
    </row>
    <row r="40" spans="1:4" x14ac:dyDescent="0.25">
      <c r="A40" s="12"/>
      <c r="B40" s="12"/>
      <c r="C40" s="12"/>
      <c r="D40" s="12"/>
    </row>
    <row r="41" spans="1:4" x14ac:dyDescent="0.25">
      <c r="A41" s="12"/>
      <c r="B41" s="12"/>
      <c r="C41" s="12"/>
      <c r="D41" s="12"/>
    </row>
  </sheetData>
  <mergeCells count="5">
    <mergeCell ref="B6:D6"/>
    <mergeCell ref="B9:D9"/>
    <mergeCell ref="B14:D14"/>
    <mergeCell ref="B16:D16"/>
    <mergeCell ref="B20:D20"/>
  </mergeCells>
  <pageMargins left="0.7" right="0.7" top="0.75" bottom="0.75" header="0.3" footer="0.3"/>
  <pageSetup paperSize="9" scale="68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20" sqref="E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2016-12-27T09:22:27Z</dcterms:modified>
</cp:coreProperties>
</file>